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781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<sst xmlns="http://schemas.openxmlformats.org/spreadsheetml/2006/main" count="31" uniqueCount="26">
  <si>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 xml:space="preserve">Сумма </t>
  </si>
  <si>
    <t>ИТОГО</t>
  </si>
  <si>
    <t xml:space="preserve">                                                                                </t>
  </si>
  <si>
    <t>Наименование</t>
  </si>
  <si>
    <t>Сельское поселение Микулинское</t>
  </si>
  <si>
    <t>в том числе:</t>
  </si>
  <si>
    <t>Сельское поселение Ошейкинское</t>
  </si>
  <si>
    <t>Дорожная деятельность в отношении автомобильных дорог местного значения в границах населенных пунктов поселения, в том числе:</t>
  </si>
  <si>
    <t>Содержание мест захоронений, в том числе:</t>
  </si>
  <si>
    <t>установка искусственных дорожных неровностей</t>
  </si>
  <si>
    <t>приведение кладбищ к нормативному состоянию</t>
  </si>
  <si>
    <t>содержание кладбищ</t>
  </si>
  <si>
    <t>ремонт автомобильных дорог общего пользования</t>
  </si>
  <si>
    <t>содержанию автомобильных дорог</t>
  </si>
  <si>
    <t>текущий ремонт автомобильных дорог общего пользования</t>
  </si>
  <si>
    <t>разработка карт дислокации автомобильных дорог</t>
  </si>
  <si>
    <t>приобретение и установка дорожных знаков</t>
  </si>
  <si>
    <t>(в рублях)</t>
  </si>
  <si>
    <r>
      <t>Дорожная деятельность в отношении автомобильных дорог местного значения в границах населенных пунктов поселения,</t>
    </r>
    <r>
      <rPr>
        <sz val="12"/>
        <rFont val="Times New Roman"/>
        <family val="1"/>
      </rPr>
      <t xml:space="preserve"> в том числе:</t>
    </r>
  </si>
  <si>
    <r>
      <t>Содержание мест захоронений,</t>
    </r>
    <r>
      <rPr>
        <sz val="12"/>
        <rFont val="Times New Roman"/>
        <family val="1"/>
      </rPr>
      <t xml:space="preserve"> в том числе:</t>
    </r>
  </si>
  <si>
    <t>Межбюджетные трансферты, передаваемые бюджетам поселений, входящих в состав Лотошинского муниципального района Московской области, из бюджета Лотошинского муниципального района Московской области на осуществление отдельных  полномочий по решению вопросов местного значения  в соответствии                          с заключенными соглашениями в 2018 году</t>
  </si>
  <si>
    <t xml:space="preserve">"О внесении изменений в решение Совета депутатов Лотошинского муниципального района Московской области от 25.12.2017 №405/43 "О бюджете Лотошинского муниципального района Московской области на 2018 год и на плановый период 2019 и 2020 годов"                                      </t>
  </si>
  <si>
    <t xml:space="preserve"> Приложение 6</t>
  </si>
  <si>
    <t>Газификация негазифицированной части д. Введенское</t>
  </si>
  <si>
    <t>содержание автомобильных дорог</t>
  </si>
  <si>
    <r>
      <t xml:space="preserve">к решению Совета депутатов Лотошинского муниципального района от от </t>
    </r>
    <r>
      <rPr>
        <u val="single"/>
        <sz val="12"/>
        <rFont val="Times New Roman"/>
        <family val="1"/>
      </rPr>
      <t>11.10.2018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>475/48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</si>
</sst>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  <numFmt numFmtId="179" formatCode="#,##0.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u val="single"/>
      <sz val="12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76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77" fontId="7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1" xfId="0" applyFont="1" applyFill="1" applyBorder="1" applyAlignment="1">
      <alignment vertical="center" wrapText="1"/>
    </xf>
    <xf numFmtId="177" fontId="7" fillId="32" borderId="10" xfId="0" applyNumberFormat="1" applyFont="1" applyFill="1" applyBorder="1" applyAlignment="1">
      <alignment vertical="center" wrapText="1"/>
    </xf>
    <xf numFmtId="176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177" fontId="11" fillId="32" borderId="11" xfId="0" applyNumberFormat="1" applyFont="1" applyFill="1" applyBorder="1" applyAlignment="1">
      <alignment vertical="center" wrapText="1"/>
    </xf>
    <xf numFmtId="176" fontId="11" fillId="32" borderId="10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vertical="center" wrapText="1"/>
    </xf>
    <xf numFmtId="177" fontId="11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176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6" fontId="5" fillId="32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4.00390625" style="0" customWidth="1"/>
    <col min="2" max="2" width="64.875" style="0" customWidth="1"/>
    <col min="3" max="3" width="26.875" style="0" customWidth="1"/>
  </cols>
  <sheetData>
    <row r="1" spans="2:3" ht="15.75">
      <c r="B1" s="7" t="s">
        <v>2</v>
      </c>
      <c r="C1" s="15" t="s">
        <v>22</v>
      </c>
    </row>
    <row r="2" spans="1:14" ht="24" customHeight="1">
      <c r="A2" s="41" t="s">
        <v>25</v>
      </c>
      <c r="B2" s="41"/>
      <c r="C2" s="41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55.5" customHeight="1">
      <c r="A3" s="41" t="s">
        <v>21</v>
      </c>
      <c r="B3" s="41"/>
      <c r="C3" s="41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8" customHeight="1"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4" ht="86.25" customHeight="1">
      <c r="B5" s="42" t="s">
        <v>20</v>
      </c>
      <c r="C5" s="42"/>
      <c r="D5" s="3"/>
    </row>
    <row r="7" ht="12.75">
      <c r="C7" s="20" t="s">
        <v>17</v>
      </c>
    </row>
    <row r="8" spans="2:3" ht="27.75" customHeight="1">
      <c r="B8" s="1" t="s">
        <v>3</v>
      </c>
      <c r="C8" s="1" t="s">
        <v>0</v>
      </c>
    </row>
    <row r="9" spans="2:3" ht="12.75">
      <c r="B9" s="2">
        <v>1</v>
      </c>
      <c r="C9" s="2">
        <v>2</v>
      </c>
    </row>
    <row r="10" spans="2:3" ht="22.5" customHeight="1" hidden="1">
      <c r="B10" s="29" t="s">
        <v>4</v>
      </c>
      <c r="C10" s="30">
        <f>SUM(C12,C18,C22)</f>
        <v>0</v>
      </c>
    </row>
    <row r="11" spans="2:3" ht="15.75" hidden="1">
      <c r="B11" s="31" t="s">
        <v>5</v>
      </c>
      <c r="C11" s="32"/>
    </row>
    <row r="12" spans="2:3" s="9" customFormat="1" ht="50.25" customHeight="1" hidden="1">
      <c r="B12" s="24" t="s">
        <v>7</v>
      </c>
      <c r="C12" s="23">
        <f>SUM(C13:C17)</f>
        <v>0</v>
      </c>
    </row>
    <row r="13" spans="2:3" ht="20.25" customHeight="1" hidden="1">
      <c r="B13" s="25" t="s">
        <v>13</v>
      </c>
      <c r="C13" s="26"/>
    </row>
    <row r="14" spans="2:3" ht="22.5" customHeight="1" hidden="1">
      <c r="B14" s="27" t="s">
        <v>12</v>
      </c>
      <c r="C14" s="26"/>
    </row>
    <row r="15" spans="2:3" ht="22.5" customHeight="1" hidden="1">
      <c r="B15" s="27" t="s">
        <v>14</v>
      </c>
      <c r="C15" s="26"/>
    </row>
    <row r="16" spans="2:3" ht="33.75" customHeight="1" hidden="1">
      <c r="B16" s="27" t="s">
        <v>15</v>
      </c>
      <c r="C16" s="26"/>
    </row>
    <row r="17" spans="2:3" ht="38.25" customHeight="1" hidden="1">
      <c r="B17" s="27" t="s">
        <v>16</v>
      </c>
      <c r="C17" s="26"/>
    </row>
    <row r="18" spans="2:3" s="9" customFormat="1" ht="19.5" customHeight="1" hidden="1">
      <c r="B18" s="24" t="s">
        <v>8</v>
      </c>
      <c r="C18" s="23">
        <f>SUM(C19:C21)</f>
        <v>0</v>
      </c>
    </row>
    <row r="19" spans="2:3" ht="19.5" customHeight="1" hidden="1">
      <c r="B19" s="28" t="s">
        <v>11</v>
      </c>
      <c r="C19" s="26"/>
    </row>
    <row r="20" spans="2:3" ht="27.75" customHeight="1" hidden="1">
      <c r="B20" s="28" t="s">
        <v>10</v>
      </c>
      <c r="C20" s="26"/>
    </row>
    <row r="21" spans="2:3" ht="19.5" customHeight="1" hidden="1">
      <c r="B21" s="12"/>
      <c r="C21" s="19"/>
    </row>
    <row r="22" spans="2:3" s="9" customFormat="1" ht="26.25" customHeight="1" hidden="1">
      <c r="B22" s="14" t="s">
        <v>23</v>
      </c>
      <c r="C22" s="18">
        <v>0</v>
      </c>
    </row>
    <row r="23" spans="2:3" ht="26.25" customHeight="1">
      <c r="B23" s="16" t="s">
        <v>6</v>
      </c>
      <c r="C23" s="34">
        <f>SUM(C25,C30,C34)</f>
        <v>10930874.35</v>
      </c>
    </row>
    <row r="24" spans="2:3" ht="15.75">
      <c r="B24" s="17" t="s">
        <v>5</v>
      </c>
      <c r="C24" s="35"/>
    </row>
    <row r="25" spans="2:3" s="9" customFormat="1" ht="53.25" customHeight="1">
      <c r="B25" s="10" t="s">
        <v>18</v>
      </c>
      <c r="C25" s="34">
        <f>SUM(C26:C29)</f>
        <v>10050874.35</v>
      </c>
    </row>
    <row r="26" spans="2:3" ht="25.5" customHeight="1">
      <c r="B26" s="11" t="s">
        <v>24</v>
      </c>
      <c r="C26" s="36">
        <v>800000</v>
      </c>
    </row>
    <row r="27" spans="2:3" ht="27" customHeight="1">
      <c r="B27" s="12" t="s">
        <v>12</v>
      </c>
      <c r="C27" s="36">
        <f>8855716-170000-135025.65</f>
        <v>8550690.35</v>
      </c>
    </row>
    <row r="28" spans="2:3" ht="27" customHeight="1">
      <c r="B28" s="12" t="s">
        <v>14</v>
      </c>
      <c r="C28" s="37">
        <f>490184+210000</f>
        <v>700184</v>
      </c>
    </row>
    <row r="29" spans="2:3" ht="27" customHeight="1" hidden="1">
      <c r="B29" s="12" t="s">
        <v>9</v>
      </c>
      <c r="C29" s="37">
        <v>0</v>
      </c>
    </row>
    <row r="30" spans="2:3" s="9" customFormat="1" ht="26.25" customHeight="1">
      <c r="B30" s="10" t="s">
        <v>19</v>
      </c>
      <c r="C30" s="38">
        <f>SUM(C31:C33)</f>
        <v>880000</v>
      </c>
    </row>
    <row r="31" spans="2:3" ht="26.25" customHeight="1">
      <c r="B31" s="13" t="s">
        <v>11</v>
      </c>
      <c r="C31" s="37">
        <v>662000</v>
      </c>
    </row>
    <row r="32" spans="2:3" ht="25.5" customHeight="1">
      <c r="B32" s="22" t="s">
        <v>10</v>
      </c>
      <c r="C32" s="37">
        <f>193000+25000</f>
        <v>218000</v>
      </c>
    </row>
    <row r="33" spans="2:3" ht="21" customHeight="1" hidden="1">
      <c r="B33" s="12"/>
      <c r="C33" s="36"/>
    </row>
    <row r="34" spans="2:3" s="9" customFormat="1" ht="15" hidden="1">
      <c r="B34" s="21"/>
      <c r="C34" s="39"/>
    </row>
    <row r="35" spans="2:3" ht="28.5" customHeight="1">
      <c r="B35" s="33" t="s">
        <v>1</v>
      </c>
      <c r="C35" s="40">
        <f>C10+C23</f>
        <v>10930874.35</v>
      </c>
    </row>
    <row r="36" spans="2:3" ht="12.75">
      <c r="B36" s="4"/>
      <c r="C36" s="5"/>
    </row>
    <row r="37" spans="2:3" ht="12.75">
      <c r="B37" s="4"/>
      <c r="C37" s="4"/>
    </row>
  </sheetData>
  <sheetProtection/>
  <mergeCells count="3">
    <mergeCell ref="A2:C2"/>
    <mergeCell ref="B5:C5"/>
    <mergeCell ref="A3:C3"/>
  </mergeCells>
  <printOptions/>
  <pageMargins left="1.141732283464567" right="0.5905511811023623" top="0.7874015748031497" bottom="0.984251968503937" header="0.1968503937007874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СовДеп</cp:lastModifiedBy>
  <cp:lastPrinted>2018-10-12T12:33:48Z</cp:lastPrinted>
  <dcterms:created xsi:type="dcterms:W3CDTF">2007-09-28T10:46:37Z</dcterms:created>
  <dcterms:modified xsi:type="dcterms:W3CDTF">2018-10-15T13:33:59Z</dcterms:modified>
  <cp:category/>
  <cp:version/>
  <cp:contentType/>
  <cp:contentStatus/>
</cp:coreProperties>
</file>